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3ER TRIMESTRE 2018\CTA_PUB_DIGITAL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<sst xmlns="http://schemas.openxmlformats.org/spreadsheetml/2006/main" count="68" uniqueCount="35">
  <si>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</si>
  <si>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</si>
  <si>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</si>
  <si>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</si>
  <si>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</si>
  <si>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</si>
  <si>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</si>
  <si>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</si>
  <si>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</si>
  <si>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</si>
  <si>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</si>
  <si>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</si>
  <si>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</si>
  <si>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</si>
  <si>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</si>
  <si>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</si>
  <si>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</si>
  <si>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</si>
  <si>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</si>
  <si>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</si>
  <si>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</si>
  <si>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</si>
  <si>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</si>
  <si>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</si>
  <si>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</si>
  <si>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</si>
  <si>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</si>
  <si>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</si>
  <si>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</si>
  <si>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</si>
  <si>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</si>
  <si>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</si>
  <si>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</si>
  <si>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</si>
  <si>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SISTEMA PARA EL DESARROLLO INTEGRAL DE LA FAMILIA DEL MUNICIPIO DE SAN FELIPE, GTO.
ESTADO ANALÍTICO DE INGRESOS
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</si>
</sst>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659609.84</v>
      </c>
      <c r="D8" s="31">
        <v>0</v>
      </c>
      <c r="E8" s="31">
        <f t="shared" si="0"/>
        <v>659609.84</v>
      </c>
      <c r="F8" s="31">
        <v>412976.56</v>
      </c>
      <c r="G8" s="31">
        <v>412976.56</v>
      </c>
      <c r="H8" s="31">
        <f t="shared" si="1"/>
        <v>-246633.27999999997</v>
      </c>
    </row>
    <row r="9" spans="1:8" x14ac:dyDescent="0.2">
      <c r="A9" s="2" t="s">
        <v>4</v>
      </c>
      <c r="C9" s="31">
        <v>24700</v>
      </c>
      <c r="D9" s="31">
        <v>79500</v>
      </c>
      <c r="E9" s="31">
        <f t="shared" si="0"/>
        <v>104200</v>
      </c>
      <c r="F9" s="31">
        <v>97421.29</v>
      </c>
      <c r="G9" s="31">
        <v>97421.29</v>
      </c>
      <c r="H9" s="31">
        <f t="shared" si="1"/>
        <v>72721.289999999994</v>
      </c>
    </row>
    <row r="10" spans="1:8" x14ac:dyDescent="0.2">
      <c r="A10" s="4">
        <v>51</v>
      </c>
      <c r="B10" s="5" t="s">
        <v>5</v>
      </c>
      <c r="C10" s="31">
        <v>20000</v>
      </c>
      <c r="D10" s="31">
        <v>84200</v>
      </c>
      <c r="E10" s="31">
        <f t="shared" si="0"/>
        <v>104200</v>
      </c>
      <c r="F10" s="31">
        <v>97421.29</v>
      </c>
      <c r="G10" s="31">
        <v>97421.29</v>
      </c>
      <c r="H10" s="31">
        <f t="shared" si="1"/>
        <v>77421.289999999994</v>
      </c>
    </row>
    <row r="11" spans="1:8" x14ac:dyDescent="0.2">
      <c r="A11" s="4">
        <v>52</v>
      </c>
      <c r="B11" s="5" t="s">
        <v>6</v>
      </c>
      <c r="C11" s="31">
        <v>4700</v>
      </c>
      <c r="D11" s="31">
        <v>-4700</v>
      </c>
      <c r="E11" s="31">
        <f t="shared" si="0"/>
        <v>0</v>
      </c>
      <c r="F11" s="31">
        <v>0</v>
      </c>
      <c r="G11" s="31">
        <v>0</v>
      </c>
      <c r="H11" s="31">
        <f t="shared" si="1"/>
        <v>-4700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5040212.67</v>
      </c>
      <c r="D17" s="31">
        <v>-2306916.67</v>
      </c>
      <c r="E17" s="31">
        <f t="shared" si="0"/>
        <v>2733296</v>
      </c>
      <c r="F17" s="31">
        <v>1720469.5</v>
      </c>
      <c r="G17" s="31">
        <v>1720469.5</v>
      </c>
      <c r="H17" s="31">
        <f t="shared" si="1"/>
        <v>-3319743.17</v>
      </c>
    </row>
    <row r="18" spans="1:8" x14ac:dyDescent="0.2">
      <c r="A18" s="2" t="s">
        <v>11</v>
      </c>
      <c r="C18" s="31">
        <v>10806000</v>
      </c>
      <c r="D18" s="31">
        <v>3034012.67</v>
      </c>
      <c r="E18" s="31">
        <f t="shared" si="0"/>
        <v>13840012.67</v>
      </c>
      <c r="F18" s="31">
        <v>10480009.539999999</v>
      </c>
      <c r="G18" s="31">
        <v>10480009.539999999</v>
      </c>
      <c r="H18" s="31">
        <f t="shared" si="1"/>
        <v>-325990.46000000089</v>
      </c>
    </row>
    <row r="19" spans="1:8" x14ac:dyDescent="0.2">
      <c r="A19" s="2" t="s">
        <v>10</v>
      </c>
      <c r="C19" s="31">
        <v>325700</v>
      </c>
      <c r="D19" s="31">
        <v>350848.34</v>
      </c>
      <c r="E19" s="31">
        <f t="shared" si="0"/>
        <v>676548.34000000008</v>
      </c>
      <c r="F19" s="31">
        <v>0</v>
      </c>
      <c r="G19" s="31">
        <v>0</v>
      </c>
      <c r="H19" s="31">
        <f t="shared" si="1"/>
        <v>-325700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16856222.510000002</v>
      </c>
      <c r="D21" s="32">
        <f t="shared" si="2"/>
        <v>1157444.3400000001</v>
      </c>
      <c r="E21" s="32">
        <f t="shared" si="2"/>
        <v>18013666.850000001</v>
      </c>
      <c r="F21" s="32">
        <f t="shared" si="2"/>
        <v>12710876.889999999</v>
      </c>
      <c r="G21" s="32">
        <f t="shared" si="2"/>
        <v>12710876.889999999</v>
      </c>
      <c r="H21" s="19">
        <f t="shared" si="2"/>
        <v>-4145345.620000001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5724522.5099999998</v>
      </c>
      <c r="D26" s="33">
        <f t="shared" si="3"/>
        <v>-2227416.67</v>
      </c>
      <c r="E26" s="33">
        <f t="shared" si="3"/>
        <v>3497105.84</v>
      </c>
      <c r="F26" s="33">
        <f t="shared" si="3"/>
        <v>2230867.35</v>
      </c>
      <c r="G26" s="33">
        <f t="shared" si="3"/>
        <v>2230867.35</v>
      </c>
      <c r="H26" s="33">
        <f t="shared" si="3"/>
        <v>-3493655.16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659609.84</v>
      </c>
      <c r="D29" s="34">
        <v>0</v>
      </c>
      <c r="E29" s="34">
        <f t="shared" si="4"/>
        <v>659609.84</v>
      </c>
      <c r="F29" s="34">
        <v>412976.56</v>
      </c>
      <c r="G29" s="34">
        <v>412976.56</v>
      </c>
      <c r="H29" s="34">
        <f t="shared" si="5"/>
        <v>-246633.27999999997</v>
      </c>
    </row>
    <row r="30" spans="1:8" x14ac:dyDescent="0.2">
      <c r="A30" s="23"/>
      <c r="B30" s="24" t="s">
        <v>4</v>
      </c>
      <c r="C30" s="34">
        <v>24700</v>
      </c>
      <c r="D30" s="34">
        <v>79500</v>
      </c>
      <c r="E30" s="34">
        <f t="shared" si="4"/>
        <v>104200</v>
      </c>
      <c r="F30" s="34">
        <v>97421.29</v>
      </c>
      <c r="G30" s="34">
        <v>97421.29</v>
      </c>
      <c r="H30" s="34">
        <f t="shared" si="5"/>
        <v>72721.289999999994</v>
      </c>
    </row>
    <row r="31" spans="1:8" x14ac:dyDescent="0.2">
      <c r="A31" s="23"/>
      <c r="B31" s="25" t="s">
        <v>5</v>
      </c>
      <c r="C31" s="34">
        <v>20000</v>
      </c>
      <c r="D31" s="34">
        <v>84200</v>
      </c>
      <c r="E31" s="34">
        <f t="shared" si="4"/>
        <v>104200</v>
      </c>
      <c r="F31" s="34">
        <v>97421.29</v>
      </c>
      <c r="G31" s="34">
        <v>97421.29</v>
      </c>
      <c r="H31" s="34">
        <f t="shared" si="5"/>
        <v>77421.289999999994</v>
      </c>
    </row>
    <row r="32" spans="1:8" x14ac:dyDescent="0.2">
      <c r="A32" s="23"/>
      <c r="B32" s="25" t="s">
        <v>6</v>
      </c>
      <c r="C32" s="34">
        <v>4700</v>
      </c>
      <c r="D32" s="34">
        <v>-4700</v>
      </c>
      <c r="E32" s="34">
        <f t="shared" si="4"/>
        <v>0</v>
      </c>
      <c r="F32" s="34">
        <v>0</v>
      </c>
      <c r="G32" s="34">
        <v>0</v>
      </c>
      <c r="H32" s="34">
        <f t="shared" si="5"/>
        <v>-4700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5040212.67</v>
      </c>
      <c r="D37" s="34">
        <v>-2306916.67</v>
      </c>
      <c r="E37" s="34">
        <f>C37+D37</f>
        <v>2733296</v>
      </c>
      <c r="F37" s="34">
        <v>1720469.5</v>
      </c>
      <c r="G37" s="34">
        <v>1720469.5</v>
      </c>
      <c r="H37" s="34">
        <f t="shared" si="5"/>
        <v>-3319743.17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10806000</v>
      </c>
      <c r="D40" s="35">
        <f t="shared" si="6"/>
        <v>3034012.67</v>
      </c>
      <c r="E40" s="35">
        <f t="shared" si="6"/>
        <v>13840012.67</v>
      </c>
      <c r="F40" s="35">
        <f t="shared" si="6"/>
        <v>10480009.539999999</v>
      </c>
      <c r="G40" s="35">
        <f t="shared" si="6"/>
        <v>10480009.539999999</v>
      </c>
      <c r="H40" s="35">
        <f t="shared" si="6"/>
        <v>-325990.46000000089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10806000</v>
      </c>
      <c r="D43" s="34">
        <v>3034012.67</v>
      </c>
      <c r="E43" s="34">
        <f>C43+D43</f>
        <v>13840012.67</v>
      </c>
      <c r="F43" s="34">
        <v>10480009.539999999</v>
      </c>
      <c r="G43" s="34">
        <v>10480009.539999999</v>
      </c>
      <c r="H43" s="34">
        <f t="shared" si="7"/>
        <v>-325990.46000000089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325700</v>
      </c>
      <c r="D45" s="35">
        <f t="shared" si="8"/>
        <v>350848.34</v>
      </c>
      <c r="E45" s="35">
        <f t="shared" si="8"/>
        <v>676548.34000000008</v>
      </c>
      <c r="F45" s="35">
        <f t="shared" si="8"/>
        <v>0</v>
      </c>
      <c r="G45" s="35">
        <f t="shared" si="8"/>
        <v>0</v>
      </c>
      <c r="H45" s="35">
        <f t="shared" si="8"/>
        <v>-325700</v>
      </c>
    </row>
    <row r="46" spans="1:8" x14ac:dyDescent="0.2">
      <c r="A46" s="21"/>
      <c r="B46" s="24" t="s">
        <v>10</v>
      </c>
      <c r="C46" s="34">
        <v>325700</v>
      </c>
      <c r="D46" s="34">
        <v>350848.34</v>
      </c>
      <c r="E46" s="35">
        <f>C46+D46</f>
        <v>676548.34000000008</v>
      </c>
      <c r="F46" s="34">
        <v>0</v>
      </c>
      <c r="G46" s="34">
        <v>0</v>
      </c>
      <c r="H46" s="35">
        <f>G46-C46</f>
        <v>-325700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16856222.509999998</v>
      </c>
      <c r="D48" s="32">
        <f t="shared" si="9"/>
        <v>1157444.3399999999</v>
      </c>
      <c r="E48" s="32">
        <f t="shared" si="9"/>
        <v>18013666.850000001</v>
      </c>
      <c r="F48" s="32">
        <f t="shared" si="9"/>
        <v>12710876.889999999</v>
      </c>
      <c r="G48" s="32">
        <f t="shared" si="9"/>
        <v>12710876.889999999</v>
      </c>
      <c r="H48" s="19">
        <f t="shared" si="9"/>
        <v>-4145345.620000001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2017-03-30T22:07:26Z</cp:lastPrinted>
  <dcterms:created xsi:type="dcterms:W3CDTF">2012-12-11T20:48:19Z</dcterms:created>
  <dcterms:modified xsi:type="dcterms:W3CDTF">2018-10-03T21:34:27Z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